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ropbox (TOTA, INC)\TOTA, INC Team Folder\Conference Annual\2021 Annual Conference\CE tracking Form\"/>
    </mc:Choice>
  </mc:AlternateContent>
  <xr:revisionPtr revIDLastSave="0" documentId="13_ncr:1_{995EAA50-CB32-4626-ACEC-D70B3A6B69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 Tracker" sheetId="3" r:id="rId1"/>
  </sheets>
  <definedNames>
    <definedName name="_xlnm.Print_Area" localSheetId="0">'CE Tracker'!$A:$G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3" l="1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7" i="3"/>
  <c r="A68" i="3"/>
  <c r="A67" i="3"/>
  <c r="A66" i="3"/>
  <c r="A65" i="3"/>
  <c r="F119" i="3" l="1"/>
</calcChain>
</file>

<file path=xl/sharedStrings.xml><?xml version="1.0" encoding="utf-8"?>
<sst xmlns="http://schemas.openxmlformats.org/spreadsheetml/2006/main" count="118" uniqueCount="118">
  <si>
    <t>Title</t>
  </si>
  <si>
    <t>Last Name</t>
  </si>
  <si>
    <t>First Name</t>
  </si>
  <si>
    <t>Adding Low Vision Services to the Generalist OT Practice</t>
  </si>
  <si>
    <t>Promoting and Improving Population Health Through Organization</t>
  </si>
  <si>
    <t>Neuroscience Updates in Occupation and Adaption: Implications for Practice</t>
  </si>
  <si>
    <t>Right on your Batteries: Cognitive Mapping to Revolutionize Addressing Chronic Disorders</t>
  </si>
  <si>
    <t>Incorporating Mindfulness in OT Education: What are the Benefits</t>
  </si>
  <si>
    <t>Enhancing your Practice Through Capstone Student Collaboration</t>
  </si>
  <si>
    <t>Let's Talk Occupation: OT's Role in Effective Interdisciplinary Team Communication</t>
  </si>
  <si>
    <t>Improving Knowledge and Application of Strategies for Executive Functioning</t>
  </si>
  <si>
    <t>Rahab's Retreat and Ranch</t>
  </si>
  <si>
    <t>Use and Effectiveness of NMES in OBPP: Survey Among Occupational and Physical Therapists</t>
  </si>
  <si>
    <t>Lumbar Multifidus Cross-Sectional Area and Low Back Pain in Healthcare Workers</t>
  </si>
  <si>
    <t>Intentional Resiliency Club: A Program to Reduce OT Student Stress and Build Resiliency</t>
  </si>
  <si>
    <t>Exploring the Perceived Value of Role-Emerging Level I Fieldwork</t>
  </si>
  <si>
    <t>Homelessness and Development of a Trauma-Informed Care Toolkit</t>
  </si>
  <si>
    <t>Nontraditional or Home Programming on ADL Performance in Persons Living with MS</t>
  </si>
  <si>
    <t>TBOTE License #</t>
  </si>
  <si>
    <t>By affixing my name and TBOTE License # to this document I am attesting that I attended the sessions indicated in full.</t>
  </si>
  <si>
    <t>Signature and License #</t>
  </si>
  <si>
    <t>Pediatric Practice with Autistic Clients-Valuing Neurodiversity over Masking</t>
  </si>
  <si>
    <t>Memory Impairment: Assessment and Intervention</t>
  </si>
  <si>
    <t>Powering Your Mind: The OTA Students' Mental Health Journey Through Virtual Learning</t>
  </si>
  <si>
    <t>Covid-19's Impact Upon Psychosocial Well-being and Daily Occupations in LTCFs</t>
  </si>
  <si>
    <t>Unmasking the Power of Diversity in the Field of Occupational Therapy</t>
  </si>
  <si>
    <t>Student Engagement Strategies for Virtual Learning in an Anatomy Applied to Occupation</t>
  </si>
  <si>
    <t>Caregiver Perceptions on Use of Telehealth to Address Care Challenges</t>
  </si>
  <si>
    <t>Romantic Interactions in Young Adults with Autism</t>
  </si>
  <si>
    <t>The Child Assessment of Self Care: Development and Refinement</t>
  </si>
  <si>
    <t>Sexual Intimacy in Person's with Amyotrophic Lateral Sclerosis and their Partners</t>
  </si>
  <si>
    <t>Student Emotional Intelligence and Fieldwork Success: A Possible Factor</t>
  </si>
  <si>
    <t>Diversity in OT: Recruitment and Admissions Trends in an Occupational Therapy Program</t>
  </si>
  <si>
    <t>Use of Harmonica for Breath Support with Respiratory Patients in a  Group Setting</t>
  </si>
  <si>
    <t>The Effectiveness of IP Education on Self Efficacy Among OT, PT and Nursing Students</t>
  </si>
  <si>
    <t>Effects of OT-OTA Intraprofessional Collaborative Education on Student Perceptions</t>
  </si>
  <si>
    <t>The Experience of First-Generation Hispanic Students Obtaining a Graduate Degree</t>
  </si>
  <si>
    <t>Unmasking Hispanic English-Only-Hispanic Spanish-Only Clinical Interaction</t>
  </si>
  <si>
    <t>All-Saints Episcopal School-Sensory Pathway Project by UT Tyler MOT Students</t>
  </si>
  <si>
    <t>UT Tyler Patriot Wellness</t>
  </si>
  <si>
    <t>An Innovative Approach to Devleoping a Transitional Work Program Using OT Students</t>
  </si>
  <si>
    <t>Developing an Exemplar Emerging Practice FWII for those Impacted by Domestic Violence</t>
  </si>
  <si>
    <t>The Impact of Prescription Opiod Use on Sleep in Older Adults</t>
  </si>
  <si>
    <t>Unmasking Steppin'Up for Success: A Transition Program for Sixth Graders</t>
  </si>
  <si>
    <t>Developing and Utilizing Low-Tech Devices to Enhance Communication for Pediatrics</t>
  </si>
  <si>
    <t>Stroke Evaluation : Acute &amp; Post Acute</t>
  </si>
  <si>
    <t>Cultural Identity: Relevance to Occupations</t>
  </si>
  <si>
    <t>Occupational Therapy for Balance Rehabilitation: Backgrond and Practical Strategies</t>
  </si>
  <si>
    <t>Performance Assessment of Self-Care Skills: Mini Workshop</t>
  </si>
  <si>
    <t>Going Beyond Functional Performance for Successful Aging in Place</t>
  </si>
  <si>
    <t>School-based Occupational Therapy During Covid 19: Unmasking Occupation for Students</t>
  </si>
  <si>
    <t>Community Mental Health Practice in Texas: Getting down to Brass Tacks</t>
  </si>
  <si>
    <t>Bed Height Choice and Hand and Low Back Forces When Boosting a Patient in Bed</t>
  </si>
  <si>
    <t>Occupational Approaches to Reading Within Educational Interventions</t>
  </si>
  <si>
    <t>Surveys vs. Semi-Structured Interveiws for Data Collection with Older Individuals</t>
  </si>
  <si>
    <t>Unmasking Experiences of Occupational Therapists Providing Assistive Technology Services</t>
  </si>
  <si>
    <t>Exploring Strategies for Teaching Sexuality Content in Occupational Therapy Curriculum</t>
  </si>
  <si>
    <t>Trauma, Stress, and Resilience: Implication for OT</t>
  </si>
  <si>
    <t>21 Day Advocacy Habit for Occupational Therapy Practitioners: Leveling Up</t>
  </si>
  <si>
    <t>Power of Community Engagement at the Student Level: Developing Essential Skills</t>
  </si>
  <si>
    <t>What is the Doctoral Capstone and How Can It Advance My Practice</t>
  </si>
  <si>
    <t>Wisdom and Wine-Neural Regeneration in the Upper Limb with Restoration of Hand Function</t>
  </si>
  <si>
    <t>Promoting Occupational Justice in Occupational Therapy Fieldwork</t>
  </si>
  <si>
    <t>Handwriting and MTSS. Embed. Collaborate. PARTICIPATE. Graduate!</t>
  </si>
  <si>
    <t>Adapting Educational and Play Activities for Children with Physical Disabilities</t>
  </si>
  <si>
    <t>Successful Clinical Documentation in a PDPM World</t>
  </si>
  <si>
    <t>Treatment of Intrinsic and Extrinsic Imbalance</t>
  </si>
  <si>
    <t>Revealing the Genius in Everyday Occupational Therapy Practice</t>
  </si>
  <si>
    <t>Unmasking the Power of Occupational Therapy with Lifestyle Medicine: Teachable Moments</t>
  </si>
  <si>
    <t>Fostering Experiential Learning and Collaboration via Interactive Simulations</t>
  </si>
  <si>
    <t>Cancer Survivorship Programs in the US and Israel: An International Exchange</t>
  </si>
  <si>
    <t>Competency-Based Education Activities for Occupational Therapy Students</t>
  </si>
  <si>
    <t>The Power or Resilience for Reengagement in Occupation</t>
  </si>
  <si>
    <t>Occupational Therapy and Occupational Therapy Assistant Collaboration in Academia</t>
  </si>
  <si>
    <t>Mentorship: An Opportunity Beyond the Traditional Educational Experience</t>
  </si>
  <si>
    <t>What is Trauma-Informed Care? Teaching and Learning about Trauma for OT Practice</t>
  </si>
  <si>
    <t>Using Lexiles and Universal Design for Learning to Create Client Education Materials</t>
  </si>
  <si>
    <t>Learning within a New Emerging Practice FWII for Those Impacted by Domestic Violence</t>
  </si>
  <si>
    <t>Stakeholder Perceptions on San Antonio Foster Youth Work Outcomes</t>
  </si>
  <si>
    <t>Total Contact Hours Awarded</t>
  </si>
  <si>
    <t>Title of Session</t>
  </si>
  <si>
    <t>Course #</t>
  </si>
  <si>
    <r>
      <rPr>
        <b/>
        <sz val="10"/>
        <rFont val="Arial"/>
        <family val="2"/>
      </rPr>
      <t>Credits</t>
    </r>
    <r>
      <rPr>
        <sz val="10"/>
        <rFont val="Arial"/>
        <family val="2"/>
      </rPr>
      <t xml:space="preserve"> </t>
    </r>
  </si>
  <si>
    <t> How Invested Are You in Dismantling Racism?</t>
  </si>
  <si>
    <t>Clinical Mentoring: How Successful Occupational Therapists Become Positive Mentors</t>
  </si>
  <si>
    <t xml:space="preserve">Occupation-Based Holistic Treatment to Support Mental Health Recovery </t>
  </si>
  <si>
    <t>The 2020 AOTA Ethics and Us</t>
  </si>
  <si>
    <t>Unmasking the Role of OT in Functional Neurological Symptom Disorder</t>
  </si>
  <si>
    <t>Providing Culturally Sensitive Care in the Pediatric Population</t>
  </si>
  <si>
    <t>Legislative Update</t>
  </si>
  <si>
    <t>The Power of Occupation:  Fieldwork Experience in Shelter for Unaccompanied Minors</t>
  </si>
  <si>
    <t>Peripheral Nerve Injuries: Moving from Injury to Function</t>
  </si>
  <si>
    <t>The Natural Connection Between Occupational Therapy and Human Centered Design</t>
  </si>
  <si>
    <t>A Journey Towards Globally Connected Profession: Occupational Therapy in India</t>
  </si>
  <si>
    <t>Innovative Practical Parkinson's Techniques to Address Physical/Mental Health</t>
  </si>
  <si>
    <t>The Utility of IRM Principles to Build Relationships Within Classroom Communities</t>
  </si>
  <si>
    <t>Introduction to Targeted Muscle Reinnervation (TMR) for Therapists</t>
  </si>
  <si>
    <t>Effective Seating and Positioning to Optimize Occupational Performance in the School</t>
  </si>
  <si>
    <t>Does Virtual Reality and Video Gaming Improve Social Skills in Autistic Individuals?</t>
  </si>
  <si>
    <t>Internet Connected Assistive Devices, Occupations and Neurological Disorders</t>
  </si>
  <si>
    <t>Student Connectedness during the Pandemic and Its Impact on Academic Performance</t>
  </si>
  <si>
    <t>Children's Village at Tyler</t>
  </si>
  <si>
    <t>Camp V</t>
  </si>
  <si>
    <t>Long-term Effects of Equine-Assisted Therapy (EAT) for an Adult Living with Cerebral Palsy</t>
  </si>
  <si>
    <t>Development of an Education Program for Practitioners Working with Brain Injury Survivor</t>
  </si>
  <si>
    <t>Strategies for Developing Workshop and Training Materials for Partners with ASD</t>
  </si>
  <si>
    <t>Single Hispanic Mothers Experience Raising Children with Down Syndrome</t>
  </si>
  <si>
    <t>PromOTing Intraprofessional Collaboration w within OT/OTA Programs</t>
  </si>
  <si>
    <t>Stereognosis Impairment and Astereognosis: Assessment and Intervention</t>
  </si>
  <si>
    <t>Using Contructivist Theory and a Flipped    Classroom to Teach Evidence-Based Practice</t>
  </si>
  <si>
    <t>This certificate of completion is verification of continuing education credit for the sessions you attended.</t>
  </si>
  <si>
    <t>TOTA 2021 Annual Conference CE Transcript</t>
  </si>
  <si>
    <t>November 5-6, 2021  |  Hyatt Regency Houston</t>
  </si>
  <si>
    <t>Date Completed</t>
  </si>
  <si>
    <t xml:space="preserve">    When printing, select "Fit all columns on one page" on the printer dialog box.</t>
  </si>
  <si>
    <t>Enter X</t>
  </si>
  <si>
    <t>The Roll of Occupational Therapy in COVID-19 Recovery Within Skilled Nursing</t>
  </si>
  <si>
    <t xml:space="preserve">    Please enter the number X in the column next to the course number to indicate that you viewed it in its entirety.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</si>
</sst>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3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color rgb="FF222222"/>
      <name val="Arial"/>
      <family val="2"/>
    </font>
    <font>
      <sz val="14"/>
      <color theme="3" tint="-0.249977111117893"/>
      <name val="Arial"/>
      <family val="2"/>
    </font>
    <font>
      <sz val="18"/>
      <color theme="3" tint="-0.249977111117893"/>
      <name val="Arial"/>
      <family val="2"/>
    </font>
    <font>
      <b/>
      <sz val="24"/>
      <color theme="0"/>
      <name val="Arial"/>
      <family val="2"/>
    </font>
    <font>
      <b/>
      <sz val="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4" fontId="5" fillId="2" borderId="0" xfId="0" applyNumberFormat="1" applyFont="1" applyFill="1" applyAlignment="1">
      <alignment horizontal="left"/>
    </xf>
    <xf numFmtId="2" fontId="5" fillId="0" borderId="0" xfId="0" applyNumberFormat="1" applyFont="1"/>
    <xf numFmtId="0" fontId="5" fillId="2" borderId="1" xfId="0" applyFont="1" applyFill="1" applyBorder="1"/>
    <xf numFmtId="0" fontId="5" fillId="0" borderId="1" xfId="0" applyFont="1" applyBorder="1"/>
    <xf numFmtId="0" fontId="5" fillId="0" borderId="1" xfId="0" applyFont="1" applyFill="1" applyBorder="1"/>
    <xf numFmtId="0" fontId="6" fillId="0" borderId="0" xfId="0" applyFont="1" applyAlignment="1">
      <alignment horizontal="right"/>
    </xf>
    <xf numFmtId="0" fontId="5" fillId="0" borderId="3" xfId="0" applyFont="1" applyBorder="1"/>
    <xf numFmtId="14" fontId="5" fillId="0" borderId="0" xfId="0" applyNumberFormat="1" applyFont="1"/>
    <xf numFmtId="0" fontId="6" fillId="0" borderId="0" xfId="0" applyFont="1" applyBorder="1" applyAlignment="1"/>
    <xf numFmtId="164" fontId="5" fillId="2" borderId="0" xfId="0" applyNumberFormat="1" applyFont="1" applyFill="1" applyAlignment="1"/>
    <xf numFmtId="0" fontId="4" fillId="0" borderId="0" xfId="0" applyFont="1" applyAlignment="1"/>
    <xf numFmtId="164" fontId="0" fillId="2" borderId="0" xfId="0" applyNumberFormat="1" applyFill="1" applyAlignment="1"/>
    <xf numFmtId="0" fontId="0" fillId="0" borderId="0" xfId="0" applyAlignment="1"/>
    <xf numFmtId="0" fontId="5" fillId="0" borderId="0" xfId="0" applyFont="1" applyAlignment="1"/>
    <xf numFmtId="0" fontId="5" fillId="0" borderId="0" xfId="0" applyFont="1" applyAlignment="1">
      <alignment horizontal="centerContinuous"/>
    </xf>
    <xf numFmtId="14" fontId="5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164" fontId="3" fillId="2" borderId="0" xfId="0" applyNumberFormat="1" applyFont="1" applyFill="1" applyAlignment="1">
      <alignment horizontal="centerContinuous"/>
    </xf>
    <xf numFmtId="0" fontId="9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3" xfId="0" applyFont="1" applyFill="1" applyBorder="1"/>
    <xf numFmtId="0" fontId="1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14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6" borderId="1" xfId="0" applyFont="1" applyFill="1" applyBorder="1"/>
    <xf numFmtId="2" fontId="5" fillId="6" borderId="1" xfId="0" applyNumberFormat="1" applyFont="1" applyFill="1" applyBorder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2" borderId="0" xfId="0" applyNumberFormat="1" applyFont="1" applyFill="1" applyBorder="1" applyAlignment="1">
      <alignment horizontal="left"/>
    </xf>
    <xf numFmtId="0" fontId="5" fillId="0" borderId="3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14" fontId="5" fillId="0" borderId="3" xfId="0" applyNumberFormat="1" applyFont="1" applyBorder="1" applyProtection="1">
      <protection locked="0"/>
    </xf>
    <xf numFmtId="14" fontId="5" fillId="6" borderId="1" xfId="0" applyNumberFormat="1" applyFont="1" applyFill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6" fillId="0" borderId="2" xfId="0" applyFont="1" applyBorder="1" applyAlignment="1" applyProtection="1">
      <protection locked="0"/>
    </xf>
    <xf numFmtId="0" fontId="11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/>
    <xf numFmtId="0" fontId="5" fillId="6" borderId="1" xfId="0" applyFont="1" applyFill="1" applyBorder="1" applyAlignment="1"/>
    <xf numFmtId="0" fontId="5" fillId="0" borderId="1" xfId="0" applyFont="1" applyBorder="1" applyAlignment="1"/>
    <xf numFmtId="0" fontId="5" fillId="2" borderId="1" xfId="0" applyFont="1" applyFill="1" applyBorder="1" applyAlignment="1"/>
    <xf numFmtId="15" fontId="5" fillId="0" borderId="0" xfId="0" applyNumberFormat="1" applyFont="1" applyAlignment="1">
      <alignment horizontal="left"/>
    </xf>
    <xf numFmtId="0" fontId="1" fillId="5" borderId="4" xfId="0" applyFont="1" applyFill="1" applyBorder="1" applyAlignment="1">
      <alignment horizontal="center" vertical="center"/>
    </xf>
    <xf numFmtId="0" fontId="5" fillId="0" borderId="3" xfId="0" applyFont="1" applyBorder="1" applyAlignment="1"/>
    <xf numFmtId="0" fontId="5" fillId="6" borderId="1" xfId="0" applyFont="1" applyFill="1" applyBorder="1" applyAlignment="1">
      <alignment horizontal="left"/>
    </xf>
    <xf numFmtId="0" fontId="1" fillId="0" borderId="2" xfId="0" applyFont="1" applyFill="1" applyBorder="1" applyAlignment="1" applyProtection="1">
      <alignment horizontal="left"/>
      <protection locked="0"/>
    </xf>
    <xf numFmtId="0" fontId="0" fillId="0" borderId="2" xfId="0" applyBorder="1" applyAlignment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6</xdr:row>
      <xdr:rowOff>0</xdr:rowOff>
    </xdr:from>
    <xdr:to>
      <xdr:col>2</xdr:col>
      <xdr:colOff>223939</xdr:colOff>
      <xdr:row>9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7492CB-5768-474E-9B67-877370C8E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2755900"/>
          <a:ext cx="2103539" cy="7493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0</xdr:row>
      <xdr:rowOff>0</xdr:rowOff>
    </xdr:from>
    <xdr:to>
      <xdr:col>4</xdr:col>
      <xdr:colOff>4660900</xdr:colOff>
      <xdr:row>1</xdr:row>
      <xdr:rowOff>3050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F855832-C77C-4A43-B054-8C1AEFA4E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33800" y="0"/>
          <a:ext cx="4178300" cy="1269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20"/>
  <sheetViews>
    <sheetView showGridLines="0" showRowColHeaders="0" tabSelected="1" topLeftCell="A76" workbookViewId="0">
      <selection activeCell="D95" sqref="D95:E95"/>
    </sheetView>
  </sheetViews>
  <sheetFormatPr defaultColWidth="8.85546875" defaultRowHeight="12.75" x14ac:dyDescent="0.2"/>
  <cols>
    <col min="1" max="1" width="16.140625" customWidth="1"/>
    <col min="5" max="5" width="87.42578125" customWidth="1"/>
    <col min="7" max="7" width="14.85546875" customWidth="1"/>
    <col min="8" max="8" width="9.140625" customWidth="1"/>
  </cols>
  <sheetData>
    <row r="1" spans="1:7" ht="99.95" customHeight="1" x14ac:dyDescent="0.2">
      <c r="A1" s="56"/>
      <c r="B1" s="56"/>
      <c r="C1" s="56"/>
      <c r="D1" s="56"/>
      <c r="E1" s="56"/>
      <c r="F1" s="56"/>
      <c r="G1" s="56"/>
    </row>
    <row r="2" spans="1:7" ht="30" x14ac:dyDescent="0.4">
      <c r="A2" s="48" t="s">
        <v>111</v>
      </c>
      <c r="B2" s="49"/>
      <c r="C2" s="49"/>
      <c r="D2" s="49"/>
      <c r="E2" s="49"/>
      <c r="F2" s="50"/>
      <c r="G2" s="50"/>
    </row>
    <row r="3" spans="1:7" ht="39.950000000000003" customHeight="1" x14ac:dyDescent="0.35">
      <c r="A3" s="54" t="s">
        <v>112</v>
      </c>
      <c r="B3" s="55"/>
      <c r="C3" s="55"/>
      <c r="D3" s="55"/>
      <c r="E3" s="55"/>
      <c r="F3" s="55"/>
      <c r="G3" s="55"/>
    </row>
    <row r="4" spans="1:7" ht="20.100000000000001" customHeight="1" x14ac:dyDescent="0.25">
      <c r="A4" s="23"/>
      <c r="B4" s="24"/>
      <c r="C4" s="24"/>
      <c r="D4" s="24"/>
      <c r="E4" s="24"/>
      <c r="F4" s="24"/>
      <c r="G4" s="24"/>
    </row>
    <row r="5" spans="1:7" ht="14.25" x14ac:dyDescent="0.2">
      <c r="A5" s="51" t="s">
        <v>110</v>
      </c>
      <c r="B5" s="51"/>
      <c r="C5" s="51"/>
      <c r="D5" s="51"/>
      <c r="E5" s="51"/>
      <c r="F5" s="51"/>
      <c r="G5" s="51"/>
    </row>
    <row r="6" spans="1:7" x14ac:dyDescent="0.2">
      <c r="A6" s="52" t="s">
        <v>19</v>
      </c>
      <c r="B6" s="53"/>
      <c r="C6" s="53"/>
      <c r="D6" s="53"/>
      <c r="E6" s="53"/>
      <c r="F6" s="53"/>
      <c r="G6" s="53"/>
    </row>
    <row r="7" spans="1:7" x14ac:dyDescent="0.2">
      <c r="A7" s="19"/>
      <c r="B7" s="20"/>
      <c r="C7" s="20"/>
      <c r="D7" s="20"/>
      <c r="E7" s="20"/>
      <c r="F7" s="20"/>
      <c r="G7" s="20"/>
    </row>
    <row r="8" spans="1:7" ht="15.75" x14ac:dyDescent="0.25">
      <c r="A8" s="60"/>
      <c r="B8" s="60"/>
      <c r="C8" s="60"/>
      <c r="D8" s="12"/>
      <c r="E8" s="11" t="s">
        <v>20</v>
      </c>
      <c r="F8" s="1"/>
      <c r="G8" s="10"/>
    </row>
    <row r="9" spans="1:7" ht="15.75" x14ac:dyDescent="0.25">
      <c r="A9" s="1"/>
      <c r="B9" s="2"/>
      <c r="C9" s="3"/>
      <c r="D9" s="12"/>
      <c r="E9" s="47"/>
      <c r="F9" s="1"/>
      <c r="G9" s="10"/>
    </row>
    <row r="10" spans="1:7" ht="15" x14ac:dyDescent="0.2">
      <c r="A10" s="21"/>
      <c r="B10" s="21"/>
      <c r="C10" s="22"/>
      <c r="D10" s="22"/>
      <c r="E10" s="21"/>
      <c r="F10" s="17"/>
      <c r="G10" s="18"/>
    </row>
    <row r="11" spans="1:7" ht="15" x14ac:dyDescent="0.2">
      <c r="A11" s="38" t="s">
        <v>1</v>
      </c>
      <c r="B11" s="64"/>
      <c r="C11" s="64"/>
      <c r="D11" s="65"/>
      <c r="E11" s="13"/>
      <c r="F11" s="1"/>
      <c r="G11" s="10"/>
    </row>
    <row r="12" spans="1:7" ht="18" customHeight="1" x14ac:dyDescent="0.2">
      <c r="A12" s="38" t="s">
        <v>2</v>
      </c>
      <c r="B12" s="64"/>
      <c r="C12" s="64"/>
      <c r="D12" s="65"/>
      <c r="E12" s="13" t="s">
        <v>117</v>
      </c>
      <c r="F12" s="1"/>
      <c r="G12" s="10"/>
    </row>
    <row r="13" spans="1:7" ht="18" customHeight="1" x14ac:dyDescent="0.2">
      <c r="A13" s="38" t="s">
        <v>0</v>
      </c>
      <c r="B13" s="64"/>
      <c r="C13" s="64"/>
      <c r="D13" s="66"/>
      <c r="E13" s="13" t="s">
        <v>114</v>
      </c>
      <c r="F13" s="1"/>
      <c r="G13" s="10"/>
    </row>
    <row r="14" spans="1:7" ht="18" customHeight="1" x14ac:dyDescent="0.2">
      <c r="A14" s="38" t="s">
        <v>18</v>
      </c>
      <c r="B14" s="67"/>
      <c r="C14" s="66"/>
      <c r="D14" s="66"/>
      <c r="E14" s="15"/>
      <c r="F14" s="1"/>
      <c r="G14" s="10"/>
    </row>
    <row r="15" spans="1:7" ht="18" customHeight="1" x14ac:dyDescent="0.2">
      <c r="A15" s="38"/>
      <c r="B15" s="39"/>
      <c r="C15" s="40"/>
      <c r="D15" s="14"/>
      <c r="E15" s="37"/>
      <c r="F15" s="1"/>
      <c r="G15" s="10"/>
    </row>
    <row r="16" spans="1:7" ht="18" customHeight="1" thickBot="1" x14ac:dyDescent="0.25">
      <c r="A16" s="26" t="s">
        <v>81</v>
      </c>
      <c r="B16" s="30" t="s">
        <v>115</v>
      </c>
      <c r="C16" s="27" t="s">
        <v>82</v>
      </c>
      <c r="D16" s="61" t="s">
        <v>80</v>
      </c>
      <c r="E16" s="61"/>
      <c r="F16" s="28"/>
      <c r="G16" s="29" t="s">
        <v>113</v>
      </c>
    </row>
    <row r="17" spans="1:7" ht="18" customHeight="1" x14ac:dyDescent="0.2">
      <c r="A17" s="25">
        <v>101</v>
      </c>
      <c r="B17" s="41"/>
      <c r="C17" s="31">
        <v>7.75</v>
      </c>
      <c r="D17" s="62" t="s">
        <v>3</v>
      </c>
      <c r="E17" s="62"/>
      <c r="F17" s="9" t="str">
        <f>IF(AND(B17&lt;&gt;" ",B17&lt;&gt;"no",B17&lt;&gt;"n",B17&lt;&gt;""),C17,"")</f>
        <v/>
      </c>
      <c r="G17" s="44"/>
    </row>
    <row r="18" spans="1:7" ht="18" customHeight="1" x14ac:dyDescent="0.2">
      <c r="A18" s="35">
        <v>102</v>
      </c>
      <c r="B18" s="42"/>
      <c r="C18" s="36">
        <v>7.75</v>
      </c>
      <c r="D18" s="57" t="s">
        <v>4</v>
      </c>
      <c r="E18" s="57"/>
      <c r="F18" s="9" t="str">
        <f t="shared" ref="F18:F80" si="0">IF(AND(B18&lt;&gt;" ",B18&lt;&gt;"no",B18&lt;&gt;"n",B18&lt;&gt;""),C18,"")</f>
        <v/>
      </c>
      <c r="G18" s="45"/>
    </row>
    <row r="19" spans="1:7" ht="18" customHeight="1" x14ac:dyDescent="0.2">
      <c r="A19" s="5">
        <v>103</v>
      </c>
      <c r="B19" s="43"/>
      <c r="C19" s="32">
        <v>7.75</v>
      </c>
      <c r="D19" s="58" t="s">
        <v>5</v>
      </c>
      <c r="E19" s="58"/>
      <c r="F19" s="9" t="str">
        <f t="shared" si="0"/>
        <v/>
      </c>
      <c r="G19" s="46"/>
    </row>
    <row r="20" spans="1:7" ht="18" customHeight="1" x14ac:dyDescent="0.2">
      <c r="A20" s="35">
        <v>104</v>
      </c>
      <c r="B20" s="42"/>
      <c r="C20" s="36">
        <v>1.75</v>
      </c>
      <c r="D20" s="57" t="s">
        <v>6</v>
      </c>
      <c r="E20" s="57"/>
      <c r="F20" s="9" t="str">
        <f t="shared" si="0"/>
        <v/>
      </c>
      <c r="G20" s="45"/>
    </row>
    <row r="21" spans="1:7" ht="18" customHeight="1" x14ac:dyDescent="0.2">
      <c r="A21" s="5">
        <v>105</v>
      </c>
      <c r="B21" s="43"/>
      <c r="C21" s="32">
        <v>1.75</v>
      </c>
      <c r="D21" s="59" t="s">
        <v>7</v>
      </c>
      <c r="E21" s="59"/>
      <c r="F21" s="9" t="str">
        <f t="shared" si="0"/>
        <v/>
      </c>
      <c r="G21" s="46"/>
    </row>
    <row r="22" spans="1:7" ht="18" customHeight="1" x14ac:dyDescent="0.2">
      <c r="A22" s="35">
        <v>106</v>
      </c>
      <c r="B22" s="42"/>
      <c r="C22" s="36">
        <v>1.75</v>
      </c>
      <c r="D22" s="57" t="s">
        <v>8</v>
      </c>
      <c r="E22" s="57"/>
      <c r="F22" s="9" t="str">
        <f t="shared" si="0"/>
        <v/>
      </c>
      <c r="G22" s="45"/>
    </row>
    <row r="23" spans="1:7" ht="18" customHeight="1" x14ac:dyDescent="0.2">
      <c r="A23" s="5">
        <v>107</v>
      </c>
      <c r="B23" s="43"/>
      <c r="C23" s="32">
        <v>1.75</v>
      </c>
      <c r="D23" s="58" t="s">
        <v>9</v>
      </c>
      <c r="E23" s="58"/>
      <c r="F23" s="9" t="str">
        <f t="shared" si="0"/>
        <v/>
      </c>
      <c r="G23" s="46"/>
    </row>
    <row r="24" spans="1:7" ht="18" customHeight="1" x14ac:dyDescent="0.2">
      <c r="A24" s="35">
        <v>108</v>
      </c>
      <c r="B24" s="42"/>
      <c r="C24" s="36">
        <v>0.25</v>
      </c>
      <c r="D24" s="57" t="s">
        <v>10</v>
      </c>
      <c r="E24" s="57"/>
      <c r="F24" s="9" t="str">
        <f t="shared" si="0"/>
        <v/>
      </c>
      <c r="G24" s="45"/>
    </row>
    <row r="25" spans="1:7" ht="18" customHeight="1" x14ac:dyDescent="0.2">
      <c r="A25" s="5">
        <v>108</v>
      </c>
      <c r="B25" s="43"/>
      <c r="C25" s="32">
        <v>0.25</v>
      </c>
      <c r="D25" s="58" t="s">
        <v>11</v>
      </c>
      <c r="E25" s="58"/>
      <c r="F25" s="9" t="str">
        <f t="shared" si="0"/>
        <v/>
      </c>
      <c r="G25" s="46"/>
    </row>
    <row r="26" spans="1:7" ht="18" customHeight="1" x14ac:dyDescent="0.2">
      <c r="A26" s="35">
        <v>108</v>
      </c>
      <c r="B26" s="42"/>
      <c r="C26" s="36">
        <v>0.25</v>
      </c>
      <c r="D26" s="57" t="s">
        <v>12</v>
      </c>
      <c r="E26" s="57"/>
      <c r="F26" s="9" t="str">
        <f t="shared" si="0"/>
        <v/>
      </c>
      <c r="G26" s="45"/>
    </row>
    <row r="27" spans="1:7" ht="18" customHeight="1" x14ac:dyDescent="0.2">
      <c r="A27" s="5">
        <v>108</v>
      </c>
      <c r="B27" s="43"/>
      <c r="C27" s="32">
        <v>0.25</v>
      </c>
      <c r="D27" s="58" t="s">
        <v>13</v>
      </c>
      <c r="E27" s="58"/>
      <c r="F27" s="9" t="str">
        <f t="shared" si="0"/>
        <v/>
      </c>
      <c r="G27" s="46"/>
    </row>
    <row r="28" spans="1:7" ht="18" customHeight="1" x14ac:dyDescent="0.2">
      <c r="A28" s="35">
        <v>108</v>
      </c>
      <c r="B28" s="42"/>
      <c r="C28" s="36">
        <v>0.25</v>
      </c>
      <c r="D28" s="63" t="s">
        <v>14</v>
      </c>
      <c r="E28" s="63"/>
      <c r="F28" s="9" t="str">
        <f t="shared" si="0"/>
        <v/>
      </c>
      <c r="G28" s="45"/>
    </row>
    <row r="29" spans="1:7" ht="18" customHeight="1" x14ac:dyDescent="0.2">
      <c r="A29" s="5">
        <v>108</v>
      </c>
      <c r="B29" s="43"/>
      <c r="C29" s="32">
        <v>0.25</v>
      </c>
      <c r="D29" s="68" t="s">
        <v>15</v>
      </c>
      <c r="E29" s="68"/>
      <c r="F29" s="9" t="str">
        <f t="shared" si="0"/>
        <v/>
      </c>
      <c r="G29" s="46"/>
    </row>
    <row r="30" spans="1:7" ht="18" customHeight="1" x14ac:dyDescent="0.2">
      <c r="A30" s="35">
        <v>108</v>
      </c>
      <c r="B30" s="42"/>
      <c r="C30" s="36">
        <v>0.25</v>
      </c>
      <c r="D30" s="63" t="s">
        <v>16</v>
      </c>
      <c r="E30" s="63"/>
      <c r="F30" s="9" t="str">
        <f t="shared" si="0"/>
        <v/>
      </c>
      <c r="G30" s="45"/>
    </row>
    <row r="31" spans="1:7" ht="18" customHeight="1" x14ac:dyDescent="0.2">
      <c r="A31" s="5">
        <v>108</v>
      </c>
      <c r="B31" s="43"/>
      <c r="C31" s="32">
        <v>0.25</v>
      </c>
      <c r="D31" s="68" t="s">
        <v>106</v>
      </c>
      <c r="E31" s="68"/>
      <c r="F31" s="9" t="str">
        <f t="shared" si="0"/>
        <v/>
      </c>
      <c r="G31" s="46"/>
    </row>
    <row r="32" spans="1:7" ht="18" customHeight="1" x14ac:dyDescent="0.2">
      <c r="A32" s="35">
        <v>108</v>
      </c>
      <c r="B32" s="42"/>
      <c r="C32" s="36">
        <v>0.25</v>
      </c>
      <c r="D32" s="63" t="s">
        <v>17</v>
      </c>
      <c r="E32" s="63"/>
      <c r="F32" s="9" t="str">
        <f t="shared" si="0"/>
        <v/>
      </c>
      <c r="G32" s="45"/>
    </row>
    <row r="33" spans="1:7" ht="18" customHeight="1" x14ac:dyDescent="0.2">
      <c r="A33" s="5">
        <v>108</v>
      </c>
      <c r="B33" s="43"/>
      <c r="C33" s="32">
        <v>0.25</v>
      </c>
      <c r="D33" s="68" t="s">
        <v>107</v>
      </c>
      <c r="E33" s="68"/>
      <c r="F33" s="9" t="str">
        <f t="shared" si="0"/>
        <v/>
      </c>
      <c r="G33" s="46"/>
    </row>
    <row r="34" spans="1:7" ht="18" customHeight="1" x14ac:dyDescent="0.2">
      <c r="A34" s="35">
        <v>109</v>
      </c>
      <c r="B34" s="42"/>
      <c r="C34" s="36">
        <v>0.25</v>
      </c>
      <c r="D34" s="63" t="s">
        <v>94</v>
      </c>
      <c r="E34" s="63"/>
      <c r="F34" s="9" t="str">
        <f t="shared" si="0"/>
        <v/>
      </c>
      <c r="G34" s="45"/>
    </row>
    <row r="35" spans="1:7" ht="18" customHeight="1" x14ac:dyDescent="0.2">
      <c r="A35" s="5">
        <v>109</v>
      </c>
      <c r="B35" s="43"/>
      <c r="C35" s="32">
        <v>0.25</v>
      </c>
      <c r="D35" s="68" t="s">
        <v>95</v>
      </c>
      <c r="E35" s="68"/>
      <c r="F35" s="9" t="str">
        <f t="shared" si="0"/>
        <v/>
      </c>
      <c r="G35" s="46"/>
    </row>
    <row r="36" spans="1:7" ht="18" customHeight="1" x14ac:dyDescent="0.2">
      <c r="A36" s="35">
        <v>109</v>
      </c>
      <c r="B36" s="42"/>
      <c r="C36" s="36">
        <v>0.25</v>
      </c>
      <c r="D36" s="63" t="s">
        <v>96</v>
      </c>
      <c r="E36" s="63"/>
      <c r="F36" s="9" t="str">
        <f t="shared" si="0"/>
        <v/>
      </c>
      <c r="G36" s="45"/>
    </row>
    <row r="37" spans="1:7" ht="18" customHeight="1" x14ac:dyDescent="0.2">
      <c r="A37" s="5">
        <v>109</v>
      </c>
      <c r="B37" s="43"/>
      <c r="C37" s="32">
        <v>0.25</v>
      </c>
      <c r="D37" s="68" t="s">
        <v>97</v>
      </c>
      <c r="E37" s="68"/>
      <c r="F37" s="9" t="str">
        <f t="shared" si="0"/>
        <v/>
      </c>
      <c r="G37" s="46"/>
    </row>
    <row r="38" spans="1:7" ht="18" customHeight="1" x14ac:dyDescent="0.2">
      <c r="A38" s="35">
        <v>109</v>
      </c>
      <c r="B38" s="42"/>
      <c r="C38" s="36">
        <v>0.25</v>
      </c>
      <c r="D38" s="63" t="s">
        <v>98</v>
      </c>
      <c r="E38" s="63"/>
      <c r="F38" s="9" t="str">
        <f t="shared" si="0"/>
        <v/>
      </c>
      <c r="G38" s="45"/>
    </row>
    <row r="39" spans="1:7" ht="18" customHeight="1" x14ac:dyDescent="0.2">
      <c r="A39" s="5">
        <v>109</v>
      </c>
      <c r="B39" s="43"/>
      <c r="C39" s="32">
        <v>0.25</v>
      </c>
      <c r="D39" s="68" t="s">
        <v>99</v>
      </c>
      <c r="E39" s="68"/>
      <c r="F39" s="9" t="str">
        <f t="shared" si="0"/>
        <v/>
      </c>
      <c r="G39" s="46"/>
    </row>
    <row r="40" spans="1:7" ht="18" customHeight="1" x14ac:dyDescent="0.2">
      <c r="A40" s="35">
        <v>109</v>
      </c>
      <c r="B40" s="42"/>
      <c r="C40" s="36">
        <v>0.25</v>
      </c>
      <c r="D40" s="63" t="s">
        <v>100</v>
      </c>
      <c r="E40" s="63"/>
      <c r="F40" s="9" t="str">
        <f t="shared" si="0"/>
        <v/>
      </c>
      <c r="G40" s="45"/>
    </row>
    <row r="41" spans="1:7" ht="18" customHeight="1" x14ac:dyDescent="0.2">
      <c r="A41" s="5">
        <v>109</v>
      </c>
      <c r="B41" s="43"/>
      <c r="C41" s="32">
        <v>0.25</v>
      </c>
      <c r="D41" s="68" t="s">
        <v>101</v>
      </c>
      <c r="E41" s="68"/>
      <c r="F41" s="9" t="str">
        <f t="shared" si="0"/>
        <v/>
      </c>
      <c r="G41" s="46"/>
    </row>
    <row r="42" spans="1:7" ht="18" customHeight="1" x14ac:dyDescent="0.2">
      <c r="A42" s="5">
        <v>109</v>
      </c>
      <c r="B42" s="43"/>
      <c r="C42" s="32">
        <v>0.25</v>
      </c>
      <c r="D42" s="68" t="s">
        <v>102</v>
      </c>
      <c r="E42" s="68"/>
      <c r="F42" s="9" t="str">
        <f t="shared" si="0"/>
        <v/>
      </c>
      <c r="G42" s="46"/>
    </row>
    <row r="43" spans="1:7" ht="18" customHeight="1" x14ac:dyDescent="0.2">
      <c r="A43" s="35">
        <v>109</v>
      </c>
      <c r="B43" s="42"/>
      <c r="C43" s="36">
        <v>0.25</v>
      </c>
      <c r="D43" s="63" t="s">
        <v>103</v>
      </c>
      <c r="E43" s="63"/>
      <c r="F43" s="9" t="str">
        <f t="shared" si="0"/>
        <v/>
      </c>
      <c r="G43" s="45"/>
    </row>
    <row r="44" spans="1:7" ht="18" customHeight="1" x14ac:dyDescent="0.2">
      <c r="A44" s="5">
        <v>109</v>
      </c>
      <c r="B44" s="43"/>
      <c r="C44" s="32">
        <v>0.25</v>
      </c>
      <c r="D44" s="68" t="s">
        <v>104</v>
      </c>
      <c r="E44" s="68"/>
      <c r="F44" s="9" t="str">
        <f t="shared" si="0"/>
        <v/>
      </c>
      <c r="G44" s="46"/>
    </row>
    <row r="45" spans="1:7" ht="18" customHeight="1" x14ac:dyDescent="0.2">
      <c r="A45" s="35">
        <v>110</v>
      </c>
      <c r="B45" s="42"/>
      <c r="C45" s="36">
        <v>2</v>
      </c>
      <c r="D45" s="63" t="s">
        <v>108</v>
      </c>
      <c r="E45" s="63"/>
      <c r="F45" s="9" t="str">
        <f t="shared" si="0"/>
        <v/>
      </c>
      <c r="G45" s="45"/>
    </row>
    <row r="46" spans="1:7" ht="18" customHeight="1" x14ac:dyDescent="0.2">
      <c r="A46" s="5">
        <v>111</v>
      </c>
      <c r="B46" s="43"/>
      <c r="C46" s="32">
        <v>2</v>
      </c>
      <c r="D46" s="68" t="s">
        <v>84</v>
      </c>
      <c r="E46" s="68"/>
      <c r="F46" s="9" t="str">
        <f t="shared" si="0"/>
        <v/>
      </c>
      <c r="G46" s="46"/>
    </row>
    <row r="47" spans="1:7" ht="18" customHeight="1" x14ac:dyDescent="0.2">
      <c r="A47" s="35">
        <v>112</v>
      </c>
      <c r="B47" s="42"/>
      <c r="C47" s="36">
        <v>2</v>
      </c>
      <c r="D47" s="63" t="s">
        <v>116</v>
      </c>
      <c r="E47" s="63"/>
      <c r="F47" s="9" t="str">
        <f t="shared" si="0"/>
        <v/>
      </c>
      <c r="G47" s="45"/>
    </row>
    <row r="48" spans="1:7" ht="18" customHeight="1" x14ac:dyDescent="0.2">
      <c r="A48" s="5">
        <v>113</v>
      </c>
      <c r="B48" s="43"/>
      <c r="C48" s="32">
        <v>2</v>
      </c>
      <c r="D48" s="68" t="s">
        <v>85</v>
      </c>
      <c r="E48" s="68"/>
      <c r="F48" s="9" t="str">
        <f t="shared" si="0"/>
        <v/>
      </c>
      <c r="G48" s="46"/>
    </row>
    <row r="49" spans="1:7" ht="18" customHeight="1" x14ac:dyDescent="0.2">
      <c r="A49" s="35">
        <v>114</v>
      </c>
      <c r="B49" s="42"/>
      <c r="C49" s="36">
        <v>2</v>
      </c>
      <c r="D49" s="63" t="s">
        <v>86</v>
      </c>
      <c r="E49" s="63"/>
      <c r="F49" s="9" t="str">
        <f t="shared" si="0"/>
        <v/>
      </c>
      <c r="G49" s="45"/>
    </row>
    <row r="50" spans="1:7" ht="18" customHeight="1" x14ac:dyDescent="0.2">
      <c r="A50" s="5">
        <v>115</v>
      </c>
      <c r="B50" s="43"/>
      <c r="C50" s="32">
        <v>2</v>
      </c>
      <c r="D50" s="68" t="s">
        <v>87</v>
      </c>
      <c r="E50" s="68"/>
      <c r="F50" s="9" t="str">
        <f t="shared" si="0"/>
        <v/>
      </c>
      <c r="G50" s="46"/>
    </row>
    <row r="51" spans="1:7" ht="18" customHeight="1" x14ac:dyDescent="0.2">
      <c r="A51" s="35">
        <v>116</v>
      </c>
      <c r="B51" s="42"/>
      <c r="C51" s="36">
        <v>2</v>
      </c>
      <c r="D51" s="63" t="s">
        <v>88</v>
      </c>
      <c r="E51" s="63"/>
      <c r="F51" s="9" t="str">
        <f t="shared" si="0"/>
        <v/>
      </c>
      <c r="G51" s="45"/>
    </row>
    <row r="52" spans="1:7" ht="18" customHeight="1" x14ac:dyDescent="0.2">
      <c r="A52" s="5">
        <v>117</v>
      </c>
      <c r="B52" s="43"/>
      <c r="C52" s="32">
        <v>2</v>
      </c>
      <c r="D52" s="68" t="s">
        <v>89</v>
      </c>
      <c r="E52" s="68"/>
      <c r="F52" s="9" t="str">
        <f t="shared" si="0"/>
        <v/>
      </c>
      <c r="G52" s="46"/>
    </row>
    <row r="53" spans="1:7" ht="18" customHeight="1" x14ac:dyDescent="0.2">
      <c r="A53" s="35">
        <v>118</v>
      </c>
      <c r="B53" s="42"/>
      <c r="C53" s="36">
        <v>2</v>
      </c>
      <c r="D53" s="63" t="s">
        <v>90</v>
      </c>
      <c r="E53" s="63"/>
      <c r="F53" s="9" t="str">
        <f t="shared" si="0"/>
        <v/>
      </c>
      <c r="G53" s="45"/>
    </row>
    <row r="54" spans="1:7" ht="18" customHeight="1" x14ac:dyDescent="0.2">
      <c r="A54" s="5">
        <v>119</v>
      </c>
      <c r="B54" s="43"/>
      <c r="C54" s="32">
        <v>2</v>
      </c>
      <c r="D54" s="68" t="s">
        <v>91</v>
      </c>
      <c r="E54" s="68"/>
      <c r="F54" s="9" t="str">
        <f t="shared" si="0"/>
        <v/>
      </c>
      <c r="G54" s="46"/>
    </row>
    <row r="55" spans="1:7" ht="18" customHeight="1" x14ac:dyDescent="0.2">
      <c r="A55" s="35">
        <v>120</v>
      </c>
      <c r="B55" s="42"/>
      <c r="C55" s="36">
        <v>2</v>
      </c>
      <c r="D55" s="63" t="s">
        <v>92</v>
      </c>
      <c r="E55" s="63"/>
      <c r="F55" s="9" t="str">
        <f t="shared" si="0"/>
        <v/>
      </c>
      <c r="G55" s="45"/>
    </row>
    <row r="56" spans="1:7" ht="18" customHeight="1" x14ac:dyDescent="0.2">
      <c r="A56" s="5">
        <v>121</v>
      </c>
      <c r="B56" s="43"/>
      <c r="C56" s="32">
        <v>2</v>
      </c>
      <c r="D56" s="68" t="s">
        <v>93</v>
      </c>
      <c r="E56" s="68"/>
      <c r="F56" s="9" t="str">
        <f t="shared" si="0"/>
        <v/>
      </c>
      <c r="G56" s="46"/>
    </row>
    <row r="57" spans="1:7" ht="18" customHeight="1" x14ac:dyDescent="0.2">
      <c r="A57" s="35">
        <v>201</v>
      </c>
      <c r="B57" s="42"/>
      <c r="C57" s="36">
        <v>1.75</v>
      </c>
      <c r="D57" s="63" t="s">
        <v>109</v>
      </c>
      <c r="E57" s="63"/>
      <c r="F57" s="9" t="str">
        <f t="shared" si="0"/>
        <v/>
      </c>
      <c r="G57" s="45"/>
    </row>
    <row r="58" spans="1:7" ht="18" customHeight="1" x14ac:dyDescent="0.2">
      <c r="A58" s="7">
        <v>202</v>
      </c>
      <c r="B58" s="43"/>
      <c r="C58" s="33">
        <v>1.75</v>
      </c>
      <c r="D58" s="69" t="s">
        <v>21</v>
      </c>
      <c r="E58" s="69"/>
      <c r="F58" s="9" t="str">
        <f t="shared" si="0"/>
        <v/>
      </c>
      <c r="G58" s="46"/>
    </row>
    <row r="59" spans="1:7" ht="18" customHeight="1" x14ac:dyDescent="0.2">
      <c r="A59" s="35">
        <v>203</v>
      </c>
      <c r="B59" s="42"/>
      <c r="C59" s="36">
        <v>1.75</v>
      </c>
      <c r="D59" s="63" t="s">
        <v>22</v>
      </c>
      <c r="E59" s="63"/>
      <c r="F59" s="9" t="str">
        <f t="shared" si="0"/>
        <v/>
      </c>
      <c r="G59" s="45"/>
    </row>
    <row r="60" spans="1:7" ht="18" customHeight="1" x14ac:dyDescent="0.2">
      <c r="A60" s="7">
        <v>204</v>
      </c>
      <c r="B60" s="43"/>
      <c r="C60" s="33">
        <v>1.75</v>
      </c>
      <c r="D60" s="69" t="s">
        <v>23</v>
      </c>
      <c r="E60" s="69"/>
      <c r="F60" s="9" t="str">
        <f t="shared" si="0"/>
        <v/>
      </c>
      <c r="G60" s="46"/>
    </row>
    <row r="61" spans="1:7" ht="18" customHeight="1" x14ac:dyDescent="0.2">
      <c r="A61" s="35">
        <v>205</v>
      </c>
      <c r="B61" s="42"/>
      <c r="C61" s="36">
        <v>1.75</v>
      </c>
      <c r="D61" s="70" t="s">
        <v>24</v>
      </c>
      <c r="E61" s="70"/>
      <c r="F61" s="9" t="str">
        <f t="shared" si="0"/>
        <v/>
      </c>
      <c r="G61" s="45"/>
    </row>
    <row r="62" spans="1:7" ht="18" customHeight="1" x14ac:dyDescent="0.2">
      <c r="A62" s="6">
        <v>206</v>
      </c>
      <c r="B62" s="43"/>
      <c r="C62" s="33">
        <v>1.75</v>
      </c>
      <c r="D62" s="71" t="s">
        <v>25</v>
      </c>
      <c r="E62" s="71"/>
      <c r="F62" s="9" t="str">
        <f t="shared" si="0"/>
        <v/>
      </c>
      <c r="G62" s="46"/>
    </row>
    <row r="63" spans="1:7" ht="18" customHeight="1" x14ac:dyDescent="0.2">
      <c r="A63" s="35">
        <v>207</v>
      </c>
      <c r="B63" s="42"/>
      <c r="C63" s="36">
        <v>1.75</v>
      </c>
      <c r="D63" s="70" t="s">
        <v>26</v>
      </c>
      <c r="E63" s="70"/>
      <c r="F63" s="9" t="str">
        <f t="shared" si="0"/>
        <v/>
      </c>
      <c r="G63" s="45"/>
    </row>
    <row r="64" spans="1:7" ht="18" customHeight="1" x14ac:dyDescent="0.2">
      <c r="A64" s="6">
        <v>208</v>
      </c>
      <c r="B64" s="43"/>
      <c r="C64" s="32">
        <v>0.25</v>
      </c>
      <c r="D64" s="71" t="s">
        <v>27</v>
      </c>
      <c r="E64" s="71"/>
      <c r="F64" s="9" t="str">
        <f t="shared" si="0"/>
        <v/>
      </c>
      <c r="G64" s="46"/>
    </row>
    <row r="65" spans="1:7" ht="18" customHeight="1" x14ac:dyDescent="0.2">
      <c r="A65" s="35">
        <f>A64</f>
        <v>208</v>
      </c>
      <c r="B65" s="42"/>
      <c r="C65" s="36">
        <v>0.25</v>
      </c>
      <c r="D65" s="70" t="s">
        <v>28</v>
      </c>
      <c r="E65" s="70"/>
      <c r="F65" s="9" t="str">
        <f t="shared" si="0"/>
        <v/>
      </c>
      <c r="G65" s="45"/>
    </row>
    <row r="66" spans="1:7" ht="18" customHeight="1" x14ac:dyDescent="0.2">
      <c r="A66" s="6">
        <f>A64</f>
        <v>208</v>
      </c>
      <c r="B66" s="43"/>
      <c r="C66" s="32">
        <v>0.25</v>
      </c>
      <c r="D66" s="71" t="s">
        <v>29</v>
      </c>
      <c r="E66" s="71"/>
      <c r="F66" s="9" t="str">
        <f t="shared" si="0"/>
        <v/>
      </c>
      <c r="G66" s="46"/>
    </row>
    <row r="67" spans="1:7" ht="18" customHeight="1" x14ac:dyDescent="0.2">
      <c r="A67" s="35">
        <f>A64</f>
        <v>208</v>
      </c>
      <c r="B67" s="42"/>
      <c r="C67" s="36">
        <v>0.25</v>
      </c>
      <c r="D67" s="70" t="s">
        <v>30</v>
      </c>
      <c r="E67" s="70"/>
      <c r="F67" s="9" t="str">
        <f t="shared" si="0"/>
        <v/>
      </c>
      <c r="G67" s="45"/>
    </row>
    <row r="68" spans="1:7" ht="18" customHeight="1" x14ac:dyDescent="0.2">
      <c r="A68" s="6">
        <f>A64</f>
        <v>208</v>
      </c>
      <c r="B68" s="43"/>
      <c r="C68" s="32">
        <v>0.25</v>
      </c>
      <c r="D68" s="71" t="s">
        <v>31</v>
      </c>
      <c r="E68" s="71"/>
      <c r="F68" s="9" t="str">
        <f t="shared" si="0"/>
        <v/>
      </c>
      <c r="G68" s="46"/>
    </row>
    <row r="69" spans="1:7" ht="18" customHeight="1" x14ac:dyDescent="0.2">
      <c r="A69" s="35">
        <v>208</v>
      </c>
      <c r="B69" s="42"/>
      <c r="C69" s="36">
        <v>0.25</v>
      </c>
      <c r="D69" s="70" t="s">
        <v>32</v>
      </c>
      <c r="E69" s="70"/>
      <c r="F69" s="9" t="str">
        <f t="shared" si="0"/>
        <v/>
      </c>
      <c r="G69" s="45"/>
    </row>
    <row r="70" spans="1:7" ht="18" customHeight="1" x14ac:dyDescent="0.2">
      <c r="A70" s="6">
        <v>208</v>
      </c>
      <c r="B70" s="43"/>
      <c r="C70" s="32">
        <v>0.25</v>
      </c>
      <c r="D70" s="71" t="s">
        <v>33</v>
      </c>
      <c r="E70" s="71"/>
      <c r="F70" s="9" t="str">
        <f t="shared" si="0"/>
        <v/>
      </c>
      <c r="G70" s="46"/>
    </row>
    <row r="71" spans="1:7" ht="18" customHeight="1" x14ac:dyDescent="0.2">
      <c r="A71" s="35">
        <v>208</v>
      </c>
      <c r="B71" s="42"/>
      <c r="C71" s="36">
        <v>0.25</v>
      </c>
      <c r="D71" s="70" t="s">
        <v>34</v>
      </c>
      <c r="E71" s="70"/>
      <c r="F71" s="9" t="str">
        <f t="shared" si="0"/>
        <v/>
      </c>
      <c r="G71" s="45"/>
    </row>
    <row r="72" spans="1:7" ht="18" customHeight="1" x14ac:dyDescent="0.2">
      <c r="A72" s="6">
        <v>208</v>
      </c>
      <c r="B72" s="43"/>
      <c r="C72" s="32">
        <v>0.25</v>
      </c>
      <c r="D72" s="71" t="s">
        <v>35</v>
      </c>
      <c r="E72" s="71"/>
      <c r="F72" s="9" t="str">
        <f t="shared" si="0"/>
        <v/>
      </c>
      <c r="G72" s="46"/>
    </row>
    <row r="73" spans="1:7" ht="18" customHeight="1" x14ac:dyDescent="0.2">
      <c r="A73" s="35">
        <v>208</v>
      </c>
      <c r="B73" s="42"/>
      <c r="C73" s="36">
        <v>0.25</v>
      </c>
      <c r="D73" s="70" t="s">
        <v>36</v>
      </c>
      <c r="E73" s="70"/>
      <c r="F73" s="9" t="str">
        <f t="shared" si="0"/>
        <v/>
      </c>
      <c r="G73" s="45"/>
    </row>
    <row r="74" spans="1:7" ht="18" customHeight="1" x14ac:dyDescent="0.2">
      <c r="A74" s="6">
        <v>209</v>
      </c>
      <c r="B74" s="43"/>
      <c r="C74" s="32">
        <v>0.25</v>
      </c>
      <c r="D74" s="71" t="s">
        <v>37</v>
      </c>
      <c r="E74" s="71"/>
      <c r="F74" s="9" t="str">
        <f t="shared" si="0"/>
        <v/>
      </c>
      <c r="G74" s="46"/>
    </row>
    <row r="75" spans="1:7" ht="18" customHeight="1" x14ac:dyDescent="0.2">
      <c r="A75" s="35">
        <v>209</v>
      </c>
      <c r="B75" s="42"/>
      <c r="C75" s="36">
        <v>0.25</v>
      </c>
      <c r="D75" s="70" t="s">
        <v>38</v>
      </c>
      <c r="E75" s="70"/>
      <c r="F75" s="9" t="str">
        <f t="shared" si="0"/>
        <v/>
      </c>
      <c r="G75" s="45"/>
    </row>
    <row r="76" spans="1:7" ht="18" customHeight="1" x14ac:dyDescent="0.2">
      <c r="A76" s="6">
        <v>209</v>
      </c>
      <c r="B76" s="43"/>
      <c r="C76" s="32">
        <v>0.25</v>
      </c>
      <c r="D76" s="71" t="s">
        <v>39</v>
      </c>
      <c r="E76" s="71"/>
      <c r="F76" s="9" t="str">
        <f t="shared" si="0"/>
        <v/>
      </c>
      <c r="G76" s="46"/>
    </row>
    <row r="77" spans="1:7" ht="18" customHeight="1" x14ac:dyDescent="0.2">
      <c r="A77" s="35">
        <v>209</v>
      </c>
      <c r="B77" s="42"/>
      <c r="C77" s="36">
        <v>0.25</v>
      </c>
      <c r="D77" s="70" t="s">
        <v>40</v>
      </c>
      <c r="E77" s="70"/>
      <c r="F77" s="9" t="str">
        <f t="shared" si="0"/>
        <v/>
      </c>
      <c r="G77" s="45"/>
    </row>
    <row r="78" spans="1:7" ht="18" customHeight="1" x14ac:dyDescent="0.2">
      <c r="A78" s="6">
        <v>209</v>
      </c>
      <c r="B78" s="43"/>
      <c r="C78" s="32">
        <v>0.25</v>
      </c>
      <c r="D78" s="71" t="s">
        <v>41</v>
      </c>
      <c r="E78" s="71"/>
      <c r="F78" s="9" t="str">
        <f t="shared" si="0"/>
        <v/>
      </c>
      <c r="G78" s="46"/>
    </row>
    <row r="79" spans="1:7" ht="18" customHeight="1" x14ac:dyDescent="0.2">
      <c r="A79" s="35">
        <v>209</v>
      </c>
      <c r="B79" s="42"/>
      <c r="C79" s="36">
        <v>0.25</v>
      </c>
      <c r="D79" s="70" t="s">
        <v>42</v>
      </c>
      <c r="E79" s="70"/>
      <c r="F79" s="9" t="str">
        <f t="shared" si="0"/>
        <v/>
      </c>
      <c r="G79" s="45"/>
    </row>
    <row r="80" spans="1:7" ht="18" customHeight="1" x14ac:dyDescent="0.2">
      <c r="A80" s="6">
        <v>209</v>
      </c>
      <c r="B80" s="43"/>
      <c r="C80" s="32">
        <v>0.25</v>
      </c>
      <c r="D80" s="71" t="s">
        <v>43</v>
      </c>
      <c r="E80" s="71"/>
      <c r="F80" s="9" t="str">
        <f t="shared" si="0"/>
        <v/>
      </c>
      <c r="G80" s="46"/>
    </row>
    <row r="81" spans="1:7" ht="18" customHeight="1" x14ac:dyDescent="0.2">
      <c r="A81" s="35">
        <v>209</v>
      </c>
      <c r="B81" s="42"/>
      <c r="C81" s="36">
        <v>0.25</v>
      </c>
      <c r="D81" s="70" t="s">
        <v>44</v>
      </c>
      <c r="E81" s="70"/>
      <c r="F81" s="9" t="str">
        <f t="shared" ref="F81:F118" si="1">IF(AND(B81&lt;&gt;" ",B81&lt;&gt;"no",B81&lt;&gt;"n",B81&lt;&gt;""),C81,"")</f>
        <v/>
      </c>
      <c r="G81" s="45"/>
    </row>
    <row r="82" spans="1:7" ht="18" customHeight="1" x14ac:dyDescent="0.2">
      <c r="A82" s="6">
        <v>210</v>
      </c>
      <c r="B82" s="43"/>
      <c r="C82" s="32">
        <v>1</v>
      </c>
      <c r="D82" s="72" t="s">
        <v>83</v>
      </c>
      <c r="E82" s="72"/>
      <c r="F82" s="9" t="str">
        <f t="shared" si="1"/>
        <v/>
      </c>
      <c r="G82" s="46"/>
    </row>
    <row r="83" spans="1:7" ht="18" customHeight="1" x14ac:dyDescent="0.2">
      <c r="A83" s="35">
        <v>211</v>
      </c>
      <c r="B83" s="42"/>
      <c r="C83" s="36">
        <v>2</v>
      </c>
      <c r="D83" s="70" t="s">
        <v>45</v>
      </c>
      <c r="E83" s="70"/>
      <c r="F83" s="9" t="str">
        <f t="shared" si="1"/>
        <v/>
      </c>
      <c r="G83" s="45"/>
    </row>
    <row r="84" spans="1:7" ht="18" customHeight="1" x14ac:dyDescent="0.2">
      <c r="A84" s="6">
        <v>212</v>
      </c>
      <c r="B84" s="43"/>
      <c r="C84" s="32">
        <v>2</v>
      </c>
      <c r="D84" s="71" t="s">
        <v>46</v>
      </c>
      <c r="E84" s="71"/>
      <c r="F84" s="9" t="str">
        <f t="shared" si="1"/>
        <v/>
      </c>
      <c r="G84" s="46"/>
    </row>
    <row r="85" spans="1:7" ht="18" customHeight="1" x14ac:dyDescent="0.2">
      <c r="A85" s="35">
        <v>213</v>
      </c>
      <c r="B85" s="42"/>
      <c r="C85" s="36">
        <v>4</v>
      </c>
      <c r="D85" s="70" t="s">
        <v>47</v>
      </c>
      <c r="E85" s="70"/>
      <c r="F85" s="9" t="str">
        <f t="shared" si="1"/>
        <v/>
      </c>
      <c r="G85" s="45"/>
    </row>
    <row r="86" spans="1:7" ht="18" customHeight="1" x14ac:dyDescent="0.2">
      <c r="A86" s="6">
        <v>214</v>
      </c>
      <c r="B86" s="43"/>
      <c r="C86" s="32">
        <v>4</v>
      </c>
      <c r="D86" s="71" t="s">
        <v>48</v>
      </c>
      <c r="E86" s="71"/>
      <c r="F86" s="9" t="str">
        <f t="shared" si="1"/>
        <v/>
      </c>
      <c r="G86" s="46"/>
    </row>
    <row r="87" spans="1:7" ht="18" customHeight="1" x14ac:dyDescent="0.2">
      <c r="A87" s="35">
        <v>215</v>
      </c>
      <c r="B87" s="42"/>
      <c r="C87" s="36">
        <v>2</v>
      </c>
      <c r="D87" s="70" t="s">
        <v>49</v>
      </c>
      <c r="E87" s="70"/>
      <c r="F87" s="9" t="str">
        <f t="shared" si="1"/>
        <v/>
      </c>
      <c r="G87" s="45"/>
    </row>
    <row r="88" spans="1:7" ht="18" customHeight="1" x14ac:dyDescent="0.2">
      <c r="A88" s="6">
        <v>216</v>
      </c>
      <c r="B88" s="43"/>
      <c r="C88" s="32">
        <v>2</v>
      </c>
      <c r="D88" s="71" t="s">
        <v>50</v>
      </c>
      <c r="E88" s="71"/>
      <c r="F88" s="9" t="str">
        <f t="shared" si="1"/>
        <v/>
      </c>
      <c r="G88" s="46"/>
    </row>
    <row r="89" spans="1:7" ht="18" customHeight="1" x14ac:dyDescent="0.2">
      <c r="A89" s="35">
        <v>217</v>
      </c>
      <c r="B89" s="42"/>
      <c r="C89" s="36">
        <v>2</v>
      </c>
      <c r="D89" s="70" t="s">
        <v>51</v>
      </c>
      <c r="E89" s="70"/>
      <c r="F89" s="9" t="str">
        <f t="shared" si="1"/>
        <v/>
      </c>
      <c r="G89" s="45"/>
    </row>
    <row r="90" spans="1:7" ht="18" customHeight="1" x14ac:dyDescent="0.2">
      <c r="A90" s="6">
        <v>218</v>
      </c>
      <c r="B90" s="43"/>
      <c r="C90" s="32">
        <v>0.25</v>
      </c>
      <c r="D90" s="71" t="s">
        <v>52</v>
      </c>
      <c r="E90" s="71"/>
      <c r="F90" s="9" t="str">
        <f t="shared" si="1"/>
        <v/>
      </c>
      <c r="G90" s="46"/>
    </row>
    <row r="91" spans="1:7" ht="18" customHeight="1" x14ac:dyDescent="0.2">
      <c r="A91" s="35">
        <v>218</v>
      </c>
      <c r="B91" s="42"/>
      <c r="C91" s="36">
        <v>0.25</v>
      </c>
      <c r="D91" s="70" t="s">
        <v>53</v>
      </c>
      <c r="E91" s="70"/>
      <c r="F91" s="9" t="str">
        <f t="shared" si="1"/>
        <v/>
      </c>
      <c r="G91" s="45"/>
    </row>
    <row r="92" spans="1:7" ht="18" customHeight="1" x14ac:dyDescent="0.2">
      <c r="A92" s="6">
        <v>218</v>
      </c>
      <c r="B92" s="43"/>
      <c r="C92" s="32">
        <v>0.25</v>
      </c>
      <c r="D92" s="71" t="s">
        <v>54</v>
      </c>
      <c r="E92" s="71"/>
      <c r="F92" s="9" t="str">
        <f t="shared" si="1"/>
        <v/>
      </c>
      <c r="G92" s="46"/>
    </row>
    <row r="93" spans="1:7" ht="18" customHeight="1" x14ac:dyDescent="0.2">
      <c r="A93" s="35">
        <v>218</v>
      </c>
      <c r="B93" s="42"/>
      <c r="C93" s="36">
        <v>0.25</v>
      </c>
      <c r="D93" s="70" t="s">
        <v>55</v>
      </c>
      <c r="E93" s="70"/>
      <c r="F93" s="9" t="str">
        <f t="shared" si="1"/>
        <v/>
      </c>
      <c r="G93" s="45"/>
    </row>
    <row r="94" spans="1:7" ht="18" customHeight="1" x14ac:dyDescent="0.2">
      <c r="A94" s="6">
        <v>218</v>
      </c>
      <c r="B94" s="43"/>
      <c r="C94" s="32">
        <v>0.25</v>
      </c>
      <c r="D94" s="71" t="s">
        <v>56</v>
      </c>
      <c r="E94" s="71"/>
      <c r="F94" s="9" t="str">
        <f t="shared" si="1"/>
        <v/>
      </c>
      <c r="G94" s="46"/>
    </row>
    <row r="95" spans="1:7" ht="18" customHeight="1" x14ac:dyDescent="0.2">
      <c r="A95" s="35"/>
      <c r="B95" s="42"/>
      <c r="C95" s="36"/>
      <c r="D95" s="70"/>
      <c r="E95" s="70"/>
      <c r="F95" s="9" t="str">
        <f t="shared" si="1"/>
        <v/>
      </c>
      <c r="G95" s="45"/>
    </row>
    <row r="96" spans="1:7" ht="18" customHeight="1" x14ac:dyDescent="0.2">
      <c r="A96" s="6">
        <v>220</v>
      </c>
      <c r="B96" s="43"/>
      <c r="C96" s="32">
        <v>2</v>
      </c>
      <c r="D96" s="71" t="s">
        <v>57</v>
      </c>
      <c r="E96" s="71"/>
      <c r="F96" s="9" t="str">
        <f t="shared" si="1"/>
        <v/>
      </c>
      <c r="G96" s="46"/>
    </row>
    <row r="97" spans="1:7" ht="18" customHeight="1" x14ac:dyDescent="0.2">
      <c r="A97" s="35">
        <v>221</v>
      </c>
      <c r="B97" s="42"/>
      <c r="C97" s="36">
        <v>2</v>
      </c>
      <c r="D97" s="70" t="s">
        <v>58</v>
      </c>
      <c r="E97" s="70"/>
      <c r="F97" s="9" t="str">
        <f t="shared" si="1"/>
        <v/>
      </c>
      <c r="G97" s="45"/>
    </row>
    <row r="98" spans="1:7" ht="18" customHeight="1" x14ac:dyDescent="0.2">
      <c r="A98" s="6">
        <v>222</v>
      </c>
      <c r="B98" s="43"/>
      <c r="C98" s="32">
        <v>2</v>
      </c>
      <c r="D98" s="71" t="s">
        <v>59</v>
      </c>
      <c r="E98" s="71"/>
      <c r="F98" s="9" t="str">
        <f t="shared" si="1"/>
        <v/>
      </c>
      <c r="G98" s="46"/>
    </row>
    <row r="99" spans="1:7" ht="18" customHeight="1" x14ac:dyDescent="0.2">
      <c r="A99" s="35">
        <v>223</v>
      </c>
      <c r="B99" s="42"/>
      <c r="C99" s="36">
        <v>2</v>
      </c>
      <c r="D99" s="70" t="s">
        <v>60</v>
      </c>
      <c r="E99" s="70"/>
      <c r="F99" s="9" t="str">
        <f t="shared" si="1"/>
        <v/>
      </c>
      <c r="G99" s="45"/>
    </row>
    <row r="100" spans="1:7" ht="18" customHeight="1" x14ac:dyDescent="0.2">
      <c r="A100" s="6">
        <v>224</v>
      </c>
      <c r="B100" s="43"/>
      <c r="C100" s="32">
        <v>1</v>
      </c>
      <c r="D100" s="71" t="s">
        <v>61</v>
      </c>
      <c r="E100" s="71"/>
      <c r="F100" s="9" t="str">
        <f t="shared" si="1"/>
        <v/>
      </c>
      <c r="G100" s="46"/>
    </row>
    <row r="101" spans="1:7" ht="18" customHeight="1" x14ac:dyDescent="0.2">
      <c r="A101" s="35">
        <v>301</v>
      </c>
      <c r="B101" s="42"/>
      <c r="C101" s="36">
        <v>1.75</v>
      </c>
      <c r="D101" s="63" t="s">
        <v>62</v>
      </c>
      <c r="E101" s="63"/>
      <c r="F101" s="9" t="str">
        <f t="shared" si="1"/>
        <v/>
      </c>
      <c r="G101" s="45"/>
    </row>
    <row r="102" spans="1:7" ht="18" customHeight="1" x14ac:dyDescent="0.2">
      <c r="A102" s="6">
        <v>302</v>
      </c>
      <c r="B102" s="43"/>
      <c r="C102" s="34">
        <v>1.75</v>
      </c>
      <c r="D102" s="68" t="s">
        <v>63</v>
      </c>
      <c r="E102" s="68"/>
      <c r="F102" s="9" t="str">
        <f t="shared" si="1"/>
        <v/>
      </c>
      <c r="G102" s="46"/>
    </row>
    <row r="103" spans="1:7" ht="18" customHeight="1" x14ac:dyDescent="0.2">
      <c r="A103" s="35">
        <v>303</v>
      </c>
      <c r="B103" s="42"/>
      <c r="C103" s="36">
        <v>1.75</v>
      </c>
      <c r="D103" s="63" t="s">
        <v>64</v>
      </c>
      <c r="E103" s="63"/>
      <c r="F103" s="9" t="str">
        <f t="shared" si="1"/>
        <v/>
      </c>
      <c r="G103" s="45"/>
    </row>
    <row r="104" spans="1:7" ht="18" customHeight="1" x14ac:dyDescent="0.2">
      <c r="A104" s="6">
        <v>304</v>
      </c>
      <c r="B104" s="43"/>
      <c r="C104" s="34">
        <v>1.75</v>
      </c>
      <c r="D104" s="68" t="s">
        <v>65</v>
      </c>
      <c r="E104" s="68"/>
      <c r="F104" s="9" t="str">
        <f t="shared" si="1"/>
        <v/>
      </c>
      <c r="G104" s="46"/>
    </row>
    <row r="105" spans="1:7" ht="18" customHeight="1" x14ac:dyDescent="0.2">
      <c r="A105" s="35">
        <v>305</v>
      </c>
      <c r="B105" s="42"/>
      <c r="C105" s="36">
        <v>1.75</v>
      </c>
      <c r="D105" s="63" t="s">
        <v>66</v>
      </c>
      <c r="E105" s="63"/>
      <c r="F105" s="9" t="str">
        <f t="shared" si="1"/>
        <v/>
      </c>
      <c r="G105" s="45"/>
    </row>
    <row r="106" spans="1:7" ht="18" customHeight="1" x14ac:dyDescent="0.2">
      <c r="A106" s="6">
        <v>306</v>
      </c>
      <c r="B106" s="43"/>
      <c r="C106" s="34">
        <v>1.75</v>
      </c>
      <c r="D106" s="68" t="s">
        <v>67</v>
      </c>
      <c r="E106" s="68"/>
      <c r="F106" s="9" t="str">
        <f t="shared" si="1"/>
        <v/>
      </c>
      <c r="G106" s="46"/>
    </row>
    <row r="107" spans="1:7" ht="18" customHeight="1" x14ac:dyDescent="0.2">
      <c r="A107" s="35">
        <v>307</v>
      </c>
      <c r="B107" s="42"/>
      <c r="C107" s="36">
        <v>1.75</v>
      </c>
      <c r="D107" s="63" t="s">
        <v>68</v>
      </c>
      <c r="E107" s="63"/>
      <c r="F107" s="9" t="str">
        <f t="shared" si="1"/>
        <v/>
      </c>
      <c r="G107" s="45"/>
    </row>
    <row r="108" spans="1:7" ht="18" customHeight="1" x14ac:dyDescent="0.2">
      <c r="A108" s="6">
        <v>308</v>
      </c>
      <c r="B108" s="43"/>
      <c r="C108" s="34">
        <v>1.75</v>
      </c>
      <c r="D108" s="68" t="s">
        <v>69</v>
      </c>
      <c r="E108" s="68"/>
      <c r="F108" s="9" t="str">
        <f t="shared" si="1"/>
        <v/>
      </c>
      <c r="G108" s="46"/>
    </row>
    <row r="109" spans="1:7" ht="18" customHeight="1" x14ac:dyDescent="0.2">
      <c r="A109" s="35">
        <v>309</v>
      </c>
      <c r="B109" s="42"/>
      <c r="C109" s="36">
        <v>1.75</v>
      </c>
      <c r="D109" s="63" t="s">
        <v>70</v>
      </c>
      <c r="E109" s="63"/>
      <c r="F109" s="9" t="str">
        <f t="shared" si="1"/>
        <v/>
      </c>
      <c r="G109" s="45"/>
    </row>
    <row r="110" spans="1:7" ht="18" customHeight="1" x14ac:dyDescent="0.2">
      <c r="A110" s="6">
        <v>310</v>
      </c>
      <c r="B110" s="43"/>
      <c r="C110" s="34">
        <v>1.75</v>
      </c>
      <c r="D110" s="68" t="s">
        <v>71</v>
      </c>
      <c r="E110" s="68"/>
      <c r="F110" s="9" t="str">
        <f t="shared" si="1"/>
        <v/>
      </c>
      <c r="G110" s="46"/>
    </row>
    <row r="111" spans="1:7" ht="18" customHeight="1" x14ac:dyDescent="0.2">
      <c r="A111" s="35">
        <v>311</v>
      </c>
      <c r="B111" s="42"/>
      <c r="C111" s="36">
        <v>1.75</v>
      </c>
      <c r="D111" s="63" t="s">
        <v>72</v>
      </c>
      <c r="E111" s="63"/>
      <c r="F111" s="9" t="str">
        <f t="shared" si="1"/>
        <v/>
      </c>
      <c r="G111" s="45"/>
    </row>
    <row r="112" spans="1:7" ht="18" customHeight="1" x14ac:dyDescent="0.2">
      <c r="A112" s="6">
        <v>312</v>
      </c>
      <c r="B112" s="43"/>
      <c r="C112" s="34">
        <v>0.25</v>
      </c>
      <c r="D112" s="68" t="s">
        <v>73</v>
      </c>
      <c r="E112" s="68"/>
      <c r="F112" s="9" t="str">
        <f t="shared" si="1"/>
        <v/>
      </c>
      <c r="G112" s="46"/>
    </row>
    <row r="113" spans="1:7" ht="18" customHeight="1" x14ac:dyDescent="0.2">
      <c r="A113" s="35">
        <v>312</v>
      </c>
      <c r="B113" s="42"/>
      <c r="C113" s="36">
        <v>0.25</v>
      </c>
      <c r="D113" s="63" t="s">
        <v>74</v>
      </c>
      <c r="E113" s="63"/>
      <c r="F113" s="9" t="str">
        <f t="shared" si="1"/>
        <v/>
      </c>
      <c r="G113" s="45"/>
    </row>
    <row r="114" spans="1:7" ht="18" customHeight="1" x14ac:dyDescent="0.2">
      <c r="A114" s="6">
        <v>312</v>
      </c>
      <c r="B114" s="43"/>
      <c r="C114" s="34">
        <v>0.25</v>
      </c>
      <c r="D114" s="68" t="s">
        <v>75</v>
      </c>
      <c r="E114" s="68"/>
      <c r="F114" s="9" t="str">
        <f t="shared" si="1"/>
        <v/>
      </c>
      <c r="G114" s="46"/>
    </row>
    <row r="115" spans="1:7" ht="18" customHeight="1" x14ac:dyDescent="0.2">
      <c r="A115" s="35">
        <v>312</v>
      </c>
      <c r="B115" s="42"/>
      <c r="C115" s="36">
        <v>0.25</v>
      </c>
      <c r="D115" s="63" t="s">
        <v>76</v>
      </c>
      <c r="E115" s="63"/>
      <c r="F115" s="9" t="str">
        <f t="shared" si="1"/>
        <v/>
      </c>
      <c r="G115" s="45"/>
    </row>
    <row r="116" spans="1:7" ht="18" customHeight="1" x14ac:dyDescent="0.2">
      <c r="A116" s="6">
        <v>312</v>
      </c>
      <c r="B116" s="43"/>
      <c r="C116" s="34">
        <v>0.25</v>
      </c>
      <c r="D116" s="68" t="s">
        <v>105</v>
      </c>
      <c r="E116" s="68"/>
      <c r="F116" s="9" t="str">
        <f t="shared" si="1"/>
        <v/>
      </c>
      <c r="G116" s="46"/>
    </row>
    <row r="117" spans="1:7" ht="18" customHeight="1" x14ac:dyDescent="0.2">
      <c r="A117" s="35">
        <v>312</v>
      </c>
      <c r="B117" s="42"/>
      <c r="C117" s="36">
        <v>0.25</v>
      </c>
      <c r="D117" s="63" t="s">
        <v>77</v>
      </c>
      <c r="E117" s="63"/>
      <c r="F117" s="9" t="str">
        <f t="shared" si="1"/>
        <v/>
      </c>
      <c r="G117" s="45"/>
    </row>
    <row r="118" spans="1:7" ht="18" customHeight="1" x14ac:dyDescent="0.2">
      <c r="A118" s="6">
        <v>312</v>
      </c>
      <c r="B118" s="43"/>
      <c r="C118" s="34">
        <v>0.25</v>
      </c>
      <c r="D118" s="68" t="s">
        <v>78</v>
      </c>
      <c r="E118" s="68"/>
      <c r="F118" s="9" t="str">
        <f t="shared" si="1"/>
        <v/>
      </c>
      <c r="G118" s="46"/>
    </row>
    <row r="119" spans="1:7" ht="18" customHeight="1" x14ac:dyDescent="0.25">
      <c r="A119" s="1"/>
      <c r="B119" s="1"/>
      <c r="C119" s="4"/>
      <c r="D119" s="16"/>
      <c r="E119" s="8" t="s">
        <v>79</v>
      </c>
      <c r="F119" s="9">
        <f>SUM(F17:F118)</f>
        <v>0</v>
      </c>
      <c r="G119" s="10"/>
    </row>
    <row r="120" spans="1:7" ht="18" customHeight="1" x14ac:dyDescent="0.2"/>
  </sheetData>
  <sheetProtection selectLockedCells="1"/>
  <mergeCells count="113"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113:E113"/>
    <mergeCell ref="D114:E114"/>
    <mergeCell ref="D115:E115"/>
    <mergeCell ref="D116:E116"/>
    <mergeCell ref="D117:E117"/>
    <mergeCell ref="D118:E118"/>
    <mergeCell ref="D107:E107"/>
    <mergeCell ref="D108:E108"/>
    <mergeCell ref="D109:E109"/>
    <mergeCell ref="D110:E110"/>
    <mergeCell ref="D111:E111"/>
    <mergeCell ref="D112:E112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D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D69:E69"/>
    <mergeCell ref="D70:E70"/>
    <mergeCell ref="D59:E59"/>
    <mergeCell ref="D60:E60"/>
    <mergeCell ref="D61:E61"/>
    <mergeCell ref="D62:E62"/>
    <mergeCell ref="D63:E63"/>
    <mergeCell ref="D64:E64"/>
    <mergeCell ref="D53:E53"/>
    <mergeCell ref="D54:E54"/>
    <mergeCell ref="D55:E55"/>
    <mergeCell ref="D56:E56"/>
    <mergeCell ref="D57:E57"/>
    <mergeCell ref="D58:E58"/>
    <mergeCell ref="D47:E47"/>
    <mergeCell ref="D48:E48"/>
    <mergeCell ref="D49:E49"/>
    <mergeCell ref="D50:E50"/>
    <mergeCell ref="D51:E51"/>
    <mergeCell ref="D52:E52"/>
    <mergeCell ref="D42:E42"/>
    <mergeCell ref="D43:E43"/>
    <mergeCell ref="D44:E44"/>
    <mergeCell ref="D45:E45"/>
    <mergeCell ref="D46:E46"/>
    <mergeCell ref="D36:E36"/>
    <mergeCell ref="D37:E37"/>
    <mergeCell ref="D38:E38"/>
    <mergeCell ref="D39:E39"/>
    <mergeCell ref="D40:E40"/>
    <mergeCell ref="D41:E41"/>
    <mergeCell ref="D31:E31"/>
    <mergeCell ref="D32:E32"/>
    <mergeCell ref="D33:E33"/>
    <mergeCell ref="D34:E34"/>
    <mergeCell ref="D35:E35"/>
    <mergeCell ref="D24:E24"/>
    <mergeCell ref="D25:E25"/>
    <mergeCell ref="D26:E26"/>
    <mergeCell ref="D27:E27"/>
    <mergeCell ref="D28:E28"/>
    <mergeCell ref="D29:E29"/>
    <mergeCell ref="D22:E22"/>
    <mergeCell ref="D23:E23"/>
    <mergeCell ref="A8:C8"/>
    <mergeCell ref="D16:E16"/>
    <mergeCell ref="D17:E17"/>
    <mergeCell ref="D30:E30"/>
    <mergeCell ref="B11:D11"/>
    <mergeCell ref="B12:D12"/>
    <mergeCell ref="B13:D13"/>
    <mergeCell ref="B14:D14"/>
    <mergeCell ref="A2:G2"/>
    <mergeCell ref="A5:G5"/>
    <mergeCell ref="A6:G6"/>
    <mergeCell ref="A3:G3"/>
    <mergeCell ref="A1:G1"/>
    <mergeCell ref="D18:E18"/>
    <mergeCell ref="D19:E19"/>
    <mergeCell ref="D20:E20"/>
    <mergeCell ref="D21:E21"/>
  </mergeCells>
  <phoneticPr fontId="2" type="noConversion"/>
  <pageMargins left="0.25" right="0.25" top="0.5" bottom="0.5" header="0.5" footer="0.5"/>
  <pageSetup scale="88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 Tracker</vt:lpstr>
      <vt:lpstr>'CE Tracker'!Print_Area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Owner</cp:lastModifiedBy>
  <cp:lastPrinted>2021-08-08T20:42:48Z</cp:lastPrinted>
  <dcterms:created xsi:type="dcterms:W3CDTF">2007-01-19T20:51:50Z</dcterms:created>
  <dcterms:modified xsi:type="dcterms:W3CDTF">2021-10-23T21:39:49Z</dcterms:modified>
</cp:coreProperties>
</file>